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60" windowWidth="18675" windowHeight="7935"/>
  </bookViews>
  <sheets>
    <sheet name="MC Motor" sheetId="1" r:id="rId1"/>
  </sheets>
  <calcPr calcId="125725"/>
</workbook>
</file>

<file path=xl/calcChain.xml><?xml version="1.0" encoding="utf-8"?>
<calcChain xmlns="http://schemas.openxmlformats.org/spreadsheetml/2006/main">
  <c r="C20" i="1"/>
  <c r="C21"/>
  <c r="C23"/>
  <c r="C22"/>
  <c r="B27"/>
  <c r="B25"/>
  <c r="B26" l="1"/>
  <c r="B29" s="1"/>
  <c r="B30" s="1"/>
</calcChain>
</file>

<file path=xl/sharedStrings.xml><?xml version="1.0" encoding="utf-8"?>
<sst xmlns="http://schemas.openxmlformats.org/spreadsheetml/2006/main" count="34" uniqueCount="32">
  <si>
    <t>Seven Racing Vognbok</t>
  </si>
  <si>
    <t>MC Motor</t>
  </si>
  <si>
    <t>Eier:</t>
  </si>
  <si>
    <t>Navn:</t>
  </si>
  <si>
    <t>Adresse:</t>
  </si>
  <si>
    <t>Postnummer / Sted</t>
  </si>
  <si>
    <t>Telefon:</t>
  </si>
  <si>
    <t>Chassis.</t>
  </si>
  <si>
    <t>Chassisnummer</t>
  </si>
  <si>
    <t>Byggeår:</t>
  </si>
  <si>
    <t>Utregningsformel</t>
  </si>
  <si>
    <t>Antall HK EC + 5% = beregnet effekt(maks 200hk) x 3 + ikke-motorrelaterte tillegg = bilens vekt + 80kg(førers vekt) = Minimum konkurranse vekt.</t>
  </si>
  <si>
    <t>Drivverk.</t>
  </si>
  <si>
    <t>Status.</t>
  </si>
  <si>
    <t>% Fradrag / tillegg</t>
  </si>
  <si>
    <t>Motor:</t>
  </si>
  <si>
    <t>Antall HK EC</t>
  </si>
  <si>
    <t>Sekvensiell giring(kun MC motor)</t>
  </si>
  <si>
    <t>JA</t>
  </si>
  <si>
    <t>Stabstag, Pannard erstatning, ,Endring på "fourlink": (JA/NEI)</t>
  </si>
  <si>
    <t>Uniballs i hjuloppheng: (JA/NEI)</t>
  </si>
  <si>
    <t>Karosseritype: (CLASSIC/NY)</t>
  </si>
  <si>
    <t>CLASSIC</t>
  </si>
  <si>
    <t>Motorrelaterte Tillegg</t>
  </si>
  <si>
    <t>Beregnet effekt:</t>
  </si>
  <si>
    <t>Ikke motorrelaterte tillegg</t>
  </si>
  <si>
    <t>Minimum vekt uten fører:</t>
  </si>
  <si>
    <t>Minimum vekt med fører (80 kg):</t>
  </si>
  <si>
    <t>Jeg bekrefter at opplysningene i vognboken er riktige.</t>
  </si>
  <si>
    <t>Sign.</t>
  </si>
  <si>
    <t>Dato.</t>
  </si>
  <si>
    <t>Opprinnelse(modell/type):</t>
  </si>
</sst>
</file>

<file path=xl/styles.xml><?xml version="1.0" encoding="utf-8"?>
<styleSheet xmlns="http://schemas.openxmlformats.org/spreadsheetml/2006/main">
  <numFmts count="2">
    <numFmt numFmtId="164" formatCode="##.#_)\%"/>
    <numFmt numFmtId="165" formatCode="#,##0_)\ \H\k"/>
  </numFmts>
  <fonts count="8">
    <font>
      <sz val="10"/>
      <name val="Arial"/>
    </font>
    <font>
      <b/>
      <u/>
      <sz val="36"/>
      <name val="Arial"/>
      <family val="2"/>
    </font>
    <font>
      <b/>
      <sz val="14"/>
      <name val="Arial"/>
      <family val="2"/>
    </font>
    <font>
      <sz val="14"/>
      <name val="Arial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2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4" fillId="0" borderId="1" xfId="0" applyFont="1" applyBorder="1"/>
    <xf numFmtId="0" fontId="5" fillId="0" borderId="0" xfId="0" applyFont="1"/>
    <xf numFmtId="0" fontId="6" fillId="0" borderId="2" xfId="0" applyFont="1" applyBorder="1"/>
    <xf numFmtId="0" fontId="6" fillId="0" borderId="3" xfId="0" applyFont="1" applyBorder="1"/>
    <xf numFmtId="0" fontId="5" fillId="0" borderId="0" xfId="0" applyFont="1" applyBorder="1"/>
    <xf numFmtId="0" fontId="6" fillId="0" borderId="6" xfId="0" applyFont="1" applyBorder="1"/>
    <xf numFmtId="0" fontId="5" fillId="0" borderId="6" xfId="0" applyFont="1" applyBorder="1" applyAlignment="1" applyProtection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6" fillId="0" borderId="3" xfId="0" applyFont="1" applyFill="1" applyBorder="1"/>
    <xf numFmtId="0" fontId="7" fillId="0" borderId="4" xfId="0" applyFont="1" applyFill="1" applyBorder="1" applyAlignment="1" applyProtection="1">
      <alignment horizontal="center"/>
    </xf>
    <xf numFmtId="164" fontId="5" fillId="0" borderId="3" xfId="0" applyNumberFormat="1" applyFont="1" applyFill="1" applyBorder="1" applyAlignment="1">
      <alignment horizontal="right"/>
    </xf>
    <xf numFmtId="0" fontId="5" fillId="0" borderId="0" xfId="0" applyFont="1" applyFill="1"/>
    <xf numFmtId="164" fontId="5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center"/>
    </xf>
    <xf numFmtId="0" fontId="6" fillId="0" borderId="0" xfId="0" applyFont="1"/>
    <xf numFmtId="165" fontId="5" fillId="0" borderId="3" xfId="0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5" fillId="0" borderId="3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6" xfId="0" applyFont="1" applyBorder="1" applyAlignment="1">
      <alignment horizontal="left" wrapText="1"/>
    </xf>
  </cellXfs>
  <cellStyles count="1">
    <cellStyle name="Normal" xfId="0" builtinId="0"/>
  </cellStyles>
  <dxfs count="1">
    <dxf>
      <font>
        <condense val="0"/>
        <extend val="0"/>
        <color indexed="9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/>
  <dimension ref="A1:D37"/>
  <sheetViews>
    <sheetView showGridLines="0" tabSelected="1" view="pageLayout" topLeftCell="A13" workbookViewId="0">
      <selection activeCell="B23" sqref="B23"/>
    </sheetView>
  </sheetViews>
  <sheetFormatPr defaultColWidth="8.85546875" defaultRowHeight="12.75"/>
  <cols>
    <col min="1" max="1" width="58" customWidth="1"/>
    <col min="2" max="2" width="13.85546875" customWidth="1"/>
    <col min="3" max="3" width="10.42578125" customWidth="1"/>
    <col min="4" max="4" width="2.7109375" customWidth="1"/>
  </cols>
  <sheetData>
    <row r="1" spans="1:4" ht="45">
      <c r="A1" s="33" t="s">
        <v>0</v>
      </c>
      <c r="B1" s="33"/>
      <c r="C1" s="33"/>
      <c r="D1" s="33"/>
    </row>
    <row r="2" spans="1:4" s="1" customFormat="1" ht="18">
      <c r="A2" s="34" t="s">
        <v>1</v>
      </c>
      <c r="B2" s="34"/>
      <c r="C2" s="34"/>
      <c r="D2" s="34"/>
    </row>
    <row r="3" spans="1:4" s="3" customFormat="1" ht="15.75">
      <c r="A3" s="2" t="s">
        <v>2</v>
      </c>
      <c r="B3" s="35"/>
      <c r="C3" s="35"/>
      <c r="D3" s="35"/>
    </row>
    <row r="4" spans="1:4" s="3" customFormat="1" ht="15">
      <c r="A4" s="4" t="s">
        <v>3</v>
      </c>
      <c r="B4" s="30"/>
      <c r="C4" s="30"/>
      <c r="D4" s="30"/>
    </row>
    <row r="5" spans="1:4" s="3" customFormat="1" ht="15">
      <c r="A5" s="5" t="s">
        <v>4</v>
      </c>
      <c r="B5" s="31"/>
      <c r="C5" s="36"/>
      <c r="D5" s="32"/>
    </row>
    <row r="6" spans="1:4" s="3" customFormat="1" ht="15">
      <c r="A6" s="5" t="s">
        <v>5</v>
      </c>
      <c r="B6" s="30"/>
      <c r="C6" s="30"/>
      <c r="D6" s="30"/>
    </row>
    <row r="7" spans="1:4" s="3" customFormat="1" ht="15">
      <c r="A7" s="5" t="s">
        <v>6</v>
      </c>
      <c r="B7" s="30"/>
      <c r="C7" s="30"/>
      <c r="D7" s="30"/>
    </row>
    <row r="8" spans="1:4" s="3" customFormat="1" ht="15">
      <c r="A8" s="6"/>
      <c r="B8" s="35"/>
      <c r="C8" s="35"/>
      <c r="D8" s="35"/>
    </row>
    <row r="9" spans="1:4" s="3" customFormat="1" ht="15.75">
      <c r="A9" s="2" t="s">
        <v>7</v>
      </c>
      <c r="B9" s="35"/>
      <c r="C9" s="35"/>
      <c r="D9" s="35"/>
    </row>
    <row r="10" spans="1:4" s="3" customFormat="1" ht="15">
      <c r="A10" s="4" t="s">
        <v>8</v>
      </c>
      <c r="B10" s="30"/>
      <c r="C10" s="30"/>
      <c r="D10" s="30"/>
    </row>
    <row r="11" spans="1:4" s="3" customFormat="1" ht="15">
      <c r="A11" s="5" t="s">
        <v>9</v>
      </c>
      <c r="B11" s="30"/>
      <c r="C11" s="30"/>
      <c r="D11" s="30"/>
    </row>
    <row r="12" spans="1:4" s="3" customFormat="1" ht="15">
      <c r="A12" s="7"/>
      <c r="B12" s="8"/>
      <c r="C12" s="8"/>
      <c r="D12" s="8"/>
    </row>
    <row r="13" spans="1:4" s="10" customFormat="1" ht="15.75">
      <c r="A13" s="9" t="s">
        <v>10</v>
      </c>
      <c r="B13" s="8"/>
      <c r="C13" s="8"/>
      <c r="D13" s="8"/>
    </row>
    <row r="14" spans="1:4" s="3" customFormat="1" ht="35.25" customHeight="1">
      <c r="A14" s="37" t="s">
        <v>11</v>
      </c>
      <c r="B14" s="37"/>
      <c r="C14" s="37"/>
      <c r="D14" s="37"/>
    </row>
    <row r="15" spans="1:4" s="3" customFormat="1" ht="35.25" customHeight="1">
      <c r="A15" s="2" t="s">
        <v>12</v>
      </c>
      <c r="B15" s="11"/>
      <c r="C15" s="12"/>
    </row>
    <row r="16" spans="1:4" s="3" customFormat="1" ht="47.25">
      <c r="A16" s="13"/>
      <c r="B16" s="14" t="s">
        <v>13</v>
      </c>
      <c r="C16" s="15" t="s">
        <v>14</v>
      </c>
    </row>
    <row r="17" spans="1:3" s="3" customFormat="1" ht="15">
      <c r="A17" s="5" t="s">
        <v>15</v>
      </c>
      <c r="B17" s="31"/>
      <c r="C17" s="32"/>
    </row>
    <row r="18" spans="1:3" s="3" customFormat="1" ht="15">
      <c r="A18" s="5" t="s">
        <v>31</v>
      </c>
      <c r="B18" s="31"/>
      <c r="C18" s="32"/>
    </row>
    <row r="19" spans="1:3" s="3" customFormat="1" ht="15">
      <c r="A19" s="5" t="s">
        <v>16</v>
      </c>
      <c r="B19" s="28">
        <v>190.5</v>
      </c>
      <c r="C19" s="12"/>
    </row>
    <row r="20" spans="1:3" s="19" customFormat="1" ht="15">
      <c r="A20" s="16" t="s">
        <v>17</v>
      </c>
      <c r="B20" s="17" t="s">
        <v>18</v>
      </c>
      <c r="C20" s="18">
        <f>IF(B20="JA",5,0)</f>
        <v>5</v>
      </c>
    </row>
    <row r="21" spans="1:3" s="3" customFormat="1" ht="15">
      <c r="A21" s="5" t="s">
        <v>19</v>
      </c>
      <c r="B21" s="29" t="s">
        <v>18</v>
      </c>
      <c r="C21" s="20">
        <f>IF(B21="JA",1.5,0)</f>
        <v>1.5</v>
      </c>
    </row>
    <row r="22" spans="1:3" s="3" customFormat="1" ht="15">
      <c r="A22" s="5" t="s">
        <v>20</v>
      </c>
      <c r="B22" s="29" t="s">
        <v>18</v>
      </c>
      <c r="C22" s="21">
        <f>IF(B22="JA",1.5,0)</f>
        <v>1.5</v>
      </c>
    </row>
    <row r="23" spans="1:3" s="3" customFormat="1" ht="15">
      <c r="A23" s="5" t="s">
        <v>21</v>
      </c>
      <c r="B23" s="27" t="s">
        <v>22</v>
      </c>
      <c r="C23" s="21">
        <f>IF(B23="NY",0,0)</f>
        <v>0</v>
      </c>
    </row>
    <row r="24" spans="1:3" s="3" customFormat="1" ht="15">
      <c r="A24" s="22"/>
      <c r="B24" s="10"/>
      <c r="C24" s="10"/>
    </row>
    <row r="25" spans="1:3" s="3" customFormat="1" ht="15">
      <c r="A25" s="5" t="s">
        <v>23</v>
      </c>
      <c r="B25" s="21">
        <f>SUM(C20:C20)</f>
        <v>5</v>
      </c>
      <c r="C25" s="10"/>
    </row>
    <row r="26" spans="1:3" s="3" customFormat="1" ht="15">
      <c r="A26" s="5" t="s">
        <v>24</v>
      </c>
      <c r="B26" s="23">
        <f>(((B19)*3)+((((B19)*3)/100*B25)))/3</f>
        <v>200.02500000000001</v>
      </c>
      <c r="C26" s="10"/>
    </row>
    <row r="27" spans="1:3" s="3" customFormat="1" ht="15">
      <c r="A27" s="5" t="s">
        <v>25</v>
      </c>
      <c r="B27" s="21">
        <f>SUM(C21:C23)</f>
        <v>3</v>
      </c>
      <c r="C27" s="10"/>
    </row>
    <row r="29" spans="1:3" s="3" customFormat="1" ht="15">
      <c r="A29" s="5" t="s">
        <v>26</v>
      </c>
      <c r="B29" s="24">
        <f>(B26*3)+((B26*3)*B27/100)</f>
        <v>618.07725000000005</v>
      </c>
      <c r="C29" s="10"/>
    </row>
    <row r="30" spans="1:3" s="3" customFormat="1" ht="15">
      <c r="A30" s="5" t="s">
        <v>27</v>
      </c>
      <c r="B30" s="24">
        <f>B29+80</f>
        <v>698.07725000000005</v>
      </c>
      <c r="C30" s="10"/>
    </row>
    <row r="31" spans="1:3">
      <c r="A31" s="25"/>
      <c r="B31" s="25"/>
    </row>
    <row r="32" spans="1:3">
      <c r="A32" s="25"/>
      <c r="B32" s="25"/>
    </row>
    <row r="33" spans="1:3" ht="18">
      <c r="A33" s="26" t="s">
        <v>28</v>
      </c>
      <c r="B33" s="25"/>
    </row>
    <row r="34" spans="1:3">
      <c r="A34" s="25"/>
      <c r="B34" s="25"/>
    </row>
    <row r="35" spans="1:3">
      <c r="A35" s="25"/>
      <c r="B35" s="25"/>
    </row>
    <row r="36" spans="1:3" ht="37.5" customHeight="1">
      <c r="A36" s="25" t="s">
        <v>29</v>
      </c>
      <c r="B36" s="25"/>
      <c r="C36" t="s">
        <v>30</v>
      </c>
    </row>
    <row r="37" spans="1:3">
      <c r="A37" s="25"/>
      <c r="B37" s="25"/>
    </row>
  </sheetData>
  <sheetProtection sheet="1" objects="1" scenarios="1" selectLockedCells="1"/>
  <mergeCells count="14">
    <mergeCell ref="B6:D6"/>
    <mergeCell ref="B18:C18"/>
    <mergeCell ref="A1:D1"/>
    <mergeCell ref="A2:D2"/>
    <mergeCell ref="B3:D3"/>
    <mergeCell ref="B4:D4"/>
    <mergeCell ref="B5:D5"/>
    <mergeCell ref="B17:C17"/>
    <mergeCell ref="B7:D7"/>
    <mergeCell ref="B8:D8"/>
    <mergeCell ref="B9:D9"/>
    <mergeCell ref="B10:D10"/>
    <mergeCell ref="B11:D11"/>
    <mergeCell ref="A14:D14"/>
  </mergeCells>
  <conditionalFormatting sqref="C37:C65537 C31:C35 B29:B30 B27 B25 C1:C2 C19:C24 C14:C16">
    <cfRule type="cellIs" dxfId="0" priority="1" stopIfTrue="1" operator="equal">
      <formula>0</formula>
    </cfRule>
  </conditionalFormatting>
  <pageMargins left="0.39370078740157483" right="0.39370078740157483" top="0.59055118110236227" bottom="0.59055118110236227" header="0.51181102362204722" footer="0.51181102362204722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MC Motor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Alabama</dc:creator>
  <cp:lastModifiedBy>Alf</cp:lastModifiedBy>
  <cp:lastPrinted>2010-11-11T18:20:08Z</cp:lastPrinted>
  <dcterms:created xsi:type="dcterms:W3CDTF">2010-01-29T23:57:24Z</dcterms:created>
  <dcterms:modified xsi:type="dcterms:W3CDTF">2011-03-22T17:50:06Z</dcterms:modified>
</cp:coreProperties>
</file>